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!!治山担当\07  現場関係\R7\委託\Ｒ７馬林　復旧治山　つるぎ町青野　調査設計業務\当初設計\PPI\"/>
    </mc:Choice>
  </mc:AlternateContent>
  <xr:revisionPtr revIDLastSave="0" documentId="13_ncr:1_{E393FE36-F3DD-4B4A-90D7-0D7233BA26A2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業務委託費内訳書!$A$1:$G$56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業務委託費内訳書!$G$56</definedName>
    <definedName name="内訳書工事価格総計" localSheetId="0">業務委託費内訳書!$G$55</definedName>
    <definedName name="内訳書工事価格総計">#REF!</definedName>
    <definedName name="内訳書工事価格総計通番" localSheetId="0">業務委託費内訳書!$I$55</definedName>
    <definedName name="内訳書工事価格総計名称" localSheetId="0">業務委託費内訳書!$A$55</definedName>
    <definedName name="内訳書工事価格通番" localSheetId="0">業務委託費内訳書!$I$56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59" l="1"/>
  <c r="G50" i="59" s="1"/>
  <c r="G49" i="59" s="1"/>
  <c r="G48" i="59" s="1"/>
  <c r="G47" i="59" s="1"/>
  <c r="G45" i="59"/>
  <c r="G44" i="59" s="1"/>
  <c r="G43" i="59" s="1"/>
  <c r="G42" i="59" s="1"/>
  <c r="G40" i="59"/>
  <c r="G36" i="59"/>
  <c r="G35" i="59" s="1"/>
  <c r="G34" i="59" s="1"/>
  <c r="G33" i="59" s="1"/>
  <c r="G15" i="59"/>
  <c r="G14" i="59" s="1"/>
  <c r="G13" i="59" s="1"/>
  <c r="G12" i="59" s="1"/>
  <c r="G21" i="59"/>
  <c r="G25" i="59"/>
  <c r="G24" i="59" s="1"/>
  <c r="G23" i="59" s="1"/>
  <c r="G26" i="59"/>
  <c r="G20" i="59" l="1"/>
  <c r="G39" i="59"/>
  <c r="G32" i="59" s="1"/>
  <c r="G31" i="59" s="1"/>
  <c r="G54" i="59" s="1"/>
  <c r="G11" i="59"/>
  <c r="G10" i="59" s="1"/>
  <c r="G30" i="59" s="1"/>
  <c r="G55" i="59" l="1"/>
  <c r="G56" i="59" s="1"/>
</calcChain>
</file>

<file path=xl/sharedStrings.xml><?xml version="1.0" encoding="utf-8"?>
<sst xmlns="http://schemas.openxmlformats.org/spreadsheetml/2006/main" count="107" uniqueCount="51">
  <si>
    <t>住　　　　所</t>
  </si>
  <si>
    <t>商号又は名称</t>
  </si>
  <si>
    <t>代 表 者 名</t>
  </si>
  <si>
    <t>業務委託費内訳書</t>
  </si>
  <si>
    <t>Ｒ７馬林　復旧治山　つるぎ町青野　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</si>
  <si>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</si>
  <si>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</si>
  <si>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</si>
  <si>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</si>
  <si>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</si>
  <si>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</si>
  <si>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</si>
  <si>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</si>
  <si>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</si>
  <si>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直接人件費（労務費を除く）
_x000D_</t>
  </si>
  <si>
    <t>設計業務
_x000D_</t>
  </si>
  <si>
    <t>渓間工設計
_x000D_</t>
  </si>
  <si>
    <t>治山ダム実施設計（治山ダム設計Ｂ）
_x000D_透過型　2.0基</t>
  </si>
  <si>
    <t>件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</si>
  <si>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</si>
  <si>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</si>
  <si>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</si>
  <si>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</si>
  <si>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直接経費
_x000D_</t>
  </si>
  <si>
    <t>業務成果品費(電子成果品作成費)
_x000D_</t>
  </si>
  <si>
    <t>電子成果品作成費(率計上)
_x000D_</t>
  </si>
  <si>
    <t>その他
_x000D_</t>
  </si>
  <si>
    <t>労務費
_x000D_</t>
  </si>
  <si>
    <t>労務費集計
_x000D_</t>
  </si>
  <si>
    <t>その他原価
_x000D_</t>
  </si>
  <si>
    <t>一般管理費等
_x000D_</t>
  </si>
  <si>
    <t>設計業務価格
_x000D_</t>
  </si>
  <si>
    <t>測量作業費
_x000D_</t>
  </si>
  <si>
    <t>直接測量費
_x000D_</t>
  </si>
  <si>
    <t>直接人件費～機械経費
_x000D_</t>
  </si>
  <si>
    <t>測量業務
_x000D_</t>
  </si>
  <si>
    <t>渓間工測量(構造物計画位置横断測量)
_x000D_</t>
  </si>
  <si>
    <t>横断面</t>
  </si>
  <si>
    <t>山地治山等調査（立木調査）
_x000D_</t>
  </si>
  <si>
    <t>㎡</t>
  </si>
  <si>
    <t>電子成果品作成費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</si>
  <si>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</si>
  <si>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</si>
  <si>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</si>
  <si>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</si>
  <si>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</si>
  <si>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</si>
  <si>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業務価格総計</t>
  </si>
  <si>
    <t>入札書記載金額(税抜き)</t>
  </si>
  <si>
    <t>－</t>
  </si>
  <si>
    <t>委託業務名</t>
    <rPh sb="0" eb="2">
      <t>イタク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</si>
</sst>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8"/>
  <sheetViews>
    <sheetView showGridLines="0" tabSelected="1" zoomScaleNormal="100" zoomScaleSheetLayoutView="100" workbookViewId="0">
      <selection activeCell="A9" sqref="A9:D9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50</v>
      </c>
      <c r="B8" s="29" t="s">
        <v>4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5</v>
      </c>
      <c r="B9" s="31"/>
      <c r="C9" s="31"/>
      <c r="D9" s="32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38" t="s">
        <v>11</v>
      </c>
      <c r="B10" s="39"/>
      <c r="C10" s="39"/>
      <c r="D10" s="40"/>
      <c r="E10" s="10" t="s">
        <v>12</v>
      </c>
      <c r="F10" s="11">
        <v>1</v>
      </c>
      <c r="G10" s="12">
        <f>+G11+G28</f>
        <v>0</v>
      </c>
      <c r="H10" s="13"/>
      <c r="I10" s="14">
        <v>1</v>
      </c>
      <c r="J10" s="14"/>
    </row>
    <row r="11" spans="1:10" ht="42" customHeight="1" x14ac:dyDescent="0.15">
      <c r="A11" s="38" t="s">
        <v>13</v>
      </c>
      <c r="B11" s="39"/>
      <c r="C11" s="39"/>
      <c r="D11" s="40"/>
      <c r="E11" s="10" t="s">
        <v>12</v>
      </c>
      <c r="F11" s="11">
        <v>1</v>
      </c>
      <c r="G11" s="12">
        <f>+G12+G20</f>
        <v>0</v>
      </c>
      <c r="H11" s="13"/>
      <c r="I11" s="14">
        <v>2</v>
      </c>
      <c r="J11" s="14"/>
    </row>
    <row r="12" spans="1:10" ht="42" customHeight="1" x14ac:dyDescent="0.15">
      <c r="A12" s="38" t="s">
        <v>14</v>
      </c>
      <c r="B12" s="39"/>
      <c r="C12" s="39"/>
      <c r="D12" s="40"/>
      <c r="E12" s="10" t="s">
        <v>12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9" t="s">
        <v>15</v>
      </c>
      <c r="C13" s="39"/>
      <c r="D13" s="40"/>
      <c r="E13" s="10" t="s">
        <v>12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9" t="s">
        <v>15</v>
      </c>
      <c r="D14" s="40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12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18</v>
      </c>
      <c r="F16" s="11">
        <v>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19</v>
      </c>
      <c r="E17" s="10" t="s">
        <v>20</v>
      </c>
      <c r="F17" s="11">
        <v>1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21</v>
      </c>
      <c r="E18" s="10" t="s">
        <v>20</v>
      </c>
      <c r="F18" s="11">
        <v>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22</v>
      </c>
      <c r="E19" s="10" t="s">
        <v>20</v>
      </c>
      <c r="F19" s="11">
        <v>1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38" t="s">
        <v>23</v>
      </c>
      <c r="B20" s="39"/>
      <c r="C20" s="39"/>
      <c r="D20" s="40"/>
      <c r="E20" s="10" t="s">
        <v>12</v>
      </c>
      <c r="F20" s="11">
        <v>1</v>
      </c>
      <c r="G20" s="12">
        <f>+G21+G23</f>
        <v>0</v>
      </c>
      <c r="H20" s="13"/>
      <c r="I20" s="14">
        <v>11</v>
      </c>
      <c r="J20" s="14"/>
    </row>
    <row r="21" spans="1:10" ht="42" customHeight="1" x14ac:dyDescent="0.15">
      <c r="A21" s="38" t="s">
        <v>24</v>
      </c>
      <c r="B21" s="39"/>
      <c r="C21" s="39"/>
      <c r="D21" s="40"/>
      <c r="E21" s="10" t="s">
        <v>12</v>
      </c>
      <c r="F21" s="11">
        <v>1</v>
      </c>
      <c r="G21" s="12">
        <f>+G22</f>
        <v>0</v>
      </c>
      <c r="H21" s="13"/>
      <c r="I21" s="14">
        <v>12</v>
      </c>
      <c r="J21" s="14"/>
    </row>
    <row r="22" spans="1:10" ht="42" customHeight="1" x14ac:dyDescent="0.15">
      <c r="A22" s="38" t="s">
        <v>25</v>
      </c>
      <c r="B22" s="39"/>
      <c r="C22" s="39"/>
      <c r="D22" s="40"/>
      <c r="E22" s="10" t="s">
        <v>12</v>
      </c>
      <c r="F22" s="11">
        <v>1</v>
      </c>
      <c r="G22" s="18"/>
      <c r="H22" s="13"/>
      <c r="I22" s="14">
        <v>13</v>
      </c>
      <c r="J22" s="14"/>
    </row>
    <row r="23" spans="1:10" ht="42" customHeight="1" x14ac:dyDescent="0.15">
      <c r="A23" s="38" t="s">
        <v>26</v>
      </c>
      <c r="B23" s="39"/>
      <c r="C23" s="39"/>
      <c r="D23" s="40"/>
      <c r="E23" s="10" t="s">
        <v>12</v>
      </c>
      <c r="F23" s="11">
        <v>1</v>
      </c>
      <c r="G23" s="12">
        <f>+G24</f>
        <v>0</v>
      </c>
      <c r="H23" s="13"/>
      <c r="I23" s="14">
        <v>14</v>
      </c>
      <c r="J23" s="14">
        <v>1</v>
      </c>
    </row>
    <row r="24" spans="1:10" ht="42" customHeight="1" x14ac:dyDescent="0.15">
      <c r="A24" s="15"/>
      <c r="B24" s="39" t="s">
        <v>27</v>
      </c>
      <c r="C24" s="39"/>
      <c r="D24" s="40"/>
      <c r="E24" s="10" t="s">
        <v>12</v>
      </c>
      <c r="F24" s="11">
        <v>1</v>
      </c>
      <c r="G24" s="12">
        <f>+G25</f>
        <v>0</v>
      </c>
      <c r="H24" s="13"/>
      <c r="I24" s="14">
        <v>15</v>
      </c>
      <c r="J24" s="14">
        <v>2</v>
      </c>
    </row>
    <row r="25" spans="1:10" ht="42" customHeight="1" x14ac:dyDescent="0.15">
      <c r="A25" s="15"/>
      <c r="B25" s="16"/>
      <c r="C25" s="39" t="s">
        <v>27</v>
      </c>
      <c r="D25" s="40"/>
      <c r="E25" s="10" t="s">
        <v>12</v>
      </c>
      <c r="F25" s="11">
        <v>1</v>
      </c>
      <c r="G25" s="12">
        <f>+G26</f>
        <v>0</v>
      </c>
      <c r="H25" s="13"/>
      <c r="I25" s="14">
        <v>16</v>
      </c>
      <c r="J25" s="14">
        <v>3</v>
      </c>
    </row>
    <row r="26" spans="1:10" ht="42" customHeight="1" x14ac:dyDescent="0.15">
      <c r="A26" s="15"/>
      <c r="B26" s="16"/>
      <c r="C26" s="16"/>
      <c r="D26" s="17" t="s">
        <v>27</v>
      </c>
      <c r="E26" s="10" t="s">
        <v>12</v>
      </c>
      <c r="F26" s="11">
        <v>1</v>
      </c>
      <c r="G26" s="12">
        <f>+G27</f>
        <v>0</v>
      </c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28</v>
      </c>
      <c r="E27" s="10" t="s">
        <v>12</v>
      </c>
      <c r="F27" s="11">
        <v>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38" t="s">
        <v>29</v>
      </c>
      <c r="B28" s="39"/>
      <c r="C28" s="39"/>
      <c r="D28" s="40"/>
      <c r="E28" s="10" t="s">
        <v>12</v>
      </c>
      <c r="F28" s="11">
        <v>1</v>
      </c>
      <c r="G28" s="18"/>
      <c r="H28" s="13"/>
      <c r="I28" s="14">
        <v>19</v>
      </c>
      <c r="J28" s="14"/>
    </row>
    <row r="29" spans="1:10" ht="42" customHeight="1" x14ac:dyDescent="0.15">
      <c r="A29" s="38" t="s">
        <v>30</v>
      </c>
      <c r="B29" s="39"/>
      <c r="C29" s="39"/>
      <c r="D29" s="40"/>
      <c r="E29" s="10" t="s">
        <v>12</v>
      </c>
      <c r="F29" s="11">
        <v>1</v>
      </c>
      <c r="G29" s="18"/>
      <c r="H29" s="13"/>
      <c r="I29" s="14">
        <v>20</v>
      </c>
      <c r="J29" s="14">
        <v>220</v>
      </c>
    </row>
    <row r="30" spans="1:10" ht="42" customHeight="1" x14ac:dyDescent="0.15">
      <c r="A30" s="38" t="s">
        <v>31</v>
      </c>
      <c r="B30" s="39"/>
      <c r="C30" s="39"/>
      <c r="D30" s="40"/>
      <c r="E30" s="10" t="s">
        <v>12</v>
      </c>
      <c r="F30" s="11">
        <v>1</v>
      </c>
      <c r="G30" s="12">
        <f>+G10+G29</f>
        <v>0</v>
      </c>
      <c r="H30" s="13"/>
      <c r="I30" s="14">
        <v>21</v>
      </c>
      <c r="J30" s="14"/>
    </row>
    <row r="31" spans="1:10" ht="42" customHeight="1" x14ac:dyDescent="0.15">
      <c r="A31" s="38" t="s">
        <v>32</v>
      </c>
      <c r="B31" s="39"/>
      <c r="C31" s="39"/>
      <c r="D31" s="40"/>
      <c r="E31" s="10" t="s">
        <v>12</v>
      </c>
      <c r="F31" s="11">
        <v>1</v>
      </c>
      <c r="G31" s="12">
        <f>+G32+G53</f>
        <v>0</v>
      </c>
      <c r="H31" s="13"/>
      <c r="I31" s="14">
        <v>22</v>
      </c>
      <c r="J31" s="14"/>
    </row>
    <row r="32" spans="1:10" ht="42" customHeight="1" x14ac:dyDescent="0.15">
      <c r="A32" s="38" t="s">
        <v>33</v>
      </c>
      <c r="B32" s="39"/>
      <c r="C32" s="39"/>
      <c r="D32" s="40"/>
      <c r="E32" s="10" t="s">
        <v>12</v>
      </c>
      <c r="F32" s="11">
        <v>1</v>
      </c>
      <c r="G32" s="12">
        <f>+G33+G39+G47</f>
        <v>0</v>
      </c>
      <c r="H32" s="13"/>
      <c r="I32" s="14">
        <v>23</v>
      </c>
      <c r="J32" s="14"/>
    </row>
    <row r="33" spans="1:10" ht="42" customHeight="1" x14ac:dyDescent="0.15">
      <c r="A33" s="38" t="s">
        <v>34</v>
      </c>
      <c r="B33" s="39"/>
      <c r="C33" s="39"/>
      <c r="D33" s="40"/>
      <c r="E33" s="10" t="s">
        <v>12</v>
      </c>
      <c r="F33" s="11">
        <v>1</v>
      </c>
      <c r="G33" s="12">
        <f>+G34</f>
        <v>0</v>
      </c>
      <c r="H33" s="13"/>
      <c r="I33" s="14">
        <v>24</v>
      </c>
      <c r="J33" s="14">
        <v>1</v>
      </c>
    </row>
    <row r="34" spans="1:10" ht="42" customHeight="1" x14ac:dyDescent="0.15">
      <c r="A34" s="15"/>
      <c r="B34" s="39" t="s">
        <v>35</v>
      </c>
      <c r="C34" s="39"/>
      <c r="D34" s="40"/>
      <c r="E34" s="10" t="s">
        <v>12</v>
      </c>
      <c r="F34" s="11">
        <v>1</v>
      </c>
      <c r="G34" s="12">
        <f>+G35</f>
        <v>0</v>
      </c>
      <c r="H34" s="13"/>
      <c r="I34" s="14">
        <v>25</v>
      </c>
      <c r="J34" s="14">
        <v>2</v>
      </c>
    </row>
    <row r="35" spans="1:10" ht="42" customHeight="1" x14ac:dyDescent="0.15">
      <c r="A35" s="15"/>
      <c r="B35" s="16"/>
      <c r="C35" s="39" t="s">
        <v>35</v>
      </c>
      <c r="D35" s="40"/>
      <c r="E35" s="10" t="s">
        <v>12</v>
      </c>
      <c r="F35" s="11">
        <v>1</v>
      </c>
      <c r="G35" s="12">
        <f>+G36</f>
        <v>0</v>
      </c>
      <c r="H35" s="13"/>
      <c r="I35" s="14">
        <v>26</v>
      </c>
      <c r="J35" s="14">
        <v>3</v>
      </c>
    </row>
    <row r="36" spans="1:10" ht="42" customHeight="1" x14ac:dyDescent="0.15">
      <c r="A36" s="15"/>
      <c r="B36" s="16"/>
      <c r="C36" s="16"/>
      <c r="D36" s="17" t="s">
        <v>16</v>
      </c>
      <c r="E36" s="10" t="s">
        <v>12</v>
      </c>
      <c r="F36" s="11">
        <v>1</v>
      </c>
      <c r="G36" s="12">
        <f>+G37+G38</f>
        <v>0</v>
      </c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36</v>
      </c>
      <c r="E37" s="10" t="s">
        <v>37</v>
      </c>
      <c r="F37" s="11">
        <v>2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38</v>
      </c>
      <c r="E38" s="10" t="s">
        <v>39</v>
      </c>
      <c r="F38" s="11">
        <v>400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38" t="s">
        <v>23</v>
      </c>
      <c r="B39" s="39"/>
      <c r="C39" s="39"/>
      <c r="D39" s="40"/>
      <c r="E39" s="10" t="s">
        <v>12</v>
      </c>
      <c r="F39" s="11">
        <v>1</v>
      </c>
      <c r="G39" s="12">
        <f>+G40+G42</f>
        <v>0</v>
      </c>
      <c r="H39" s="13"/>
      <c r="I39" s="14">
        <v>30</v>
      </c>
      <c r="J39" s="14"/>
    </row>
    <row r="40" spans="1:10" ht="42" customHeight="1" x14ac:dyDescent="0.15">
      <c r="A40" s="38" t="s">
        <v>40</v>
      </c>
      <c r="B40" s="39"/>
      <c r="C40" s="39"/>
      <c r="D40" s="40"/>
      <c r="E40" s="10" t="s">
        <v>12</v>
      </c>
      <c r="F40" s="11">
        <v>1</v>
      </c>
      <c r="G40" s="12">
        <f>+G41</f>
        <v>0</v>
      </c>
      <c r="H40" s="13"/>
      <c r="I40" s="14">
        <v>31</v>
      </c>
      <c r="J40" s="14"/>
    </row>
    <row r="41" spans="1:10" ht="42" customHeight="1" x14ac:dyDescent="0.15">
      <c r="A41" s="38" t="s">
        <v>25</v>
      </c>
      <c r="B41" s="39"/>
      <c r="C41" s="39"/>
      <c r="D41" s="40"/>
      <c r="E41" s="10" t="s">
        <v>12</v>
      </c>
      <c r="F41" s="11">
        <v>1</v>
      </c>
      <c r="G41" s="18"/>
      <c r="H41" s="13"/>
      <c r="I41" s="14">
        <v>32</v>
      </c>
      <c r="J41" s="14"/>
    </row>
    <row r="42" spans="1:10" ht="42" customHeight="1" x14ac:dyDescent="0.15">
      <c r="A42" s="38" t="s">
        <v>26</v>
      </c>
      <c r="B42" s="39"/>
      <c r="C42" s="39"/>
      <c r="D42" s="40"/>
      <c r="E42" s="10" t="s">
        <v>12</v>
      </c>
      <c r="F42" s="11">
        <v>1</v>
      </c>
      <c r="G42" s="12">
        <f>+G43</f>
        <v>0</v>
      </c>
      <c r="H42" s="13"/>
      <c r="I42" s="14">
        <v>33</v>
      </c>
      <c r="J42" s="14">
        <v>1</v>
      </c>
    </row>
    <row r="43" spans="1:10" ht="42" customHeight="1" x14ac:dyDescent="0.15">
      <c r="A43" s="15"/>
      <c r="B43" s="39" t="s">
        <v>27</v>
      </c>
      <c r="C43" s="39"/>
      <c r="D43" s="40"/>
      <c r="E43" s="10" t="s">
        <v>12</v>
      </c>
      <c r="F43" s="11">
        <v>1</v>
      </c>
      <c r="G43" s="12">
        <f>+G44</f>
        <v>0</v>
      </c>
      <c r="H43" s="13"/>
      <c r="I43" s="14">
        <v>34</v>
      </c>
      <c r="J43" s="14">
        <v>2</v>
      </c>
    </row>
    <row r="44" spans="1:10" ht="42" customHeight="1" x14ac:dyDescent="0.15">
      <c r="A44" s="15"/>
      <c r="B44" s="16"/>
      <c r="C44" s="39" t="s">
        <v>27</v>
      </c>
      <c r="D44" s="40"/>
      <c r="E44" s="10" t="s">
        <v>12</v>
      </c>
      <c r="F44" s="11">
        <v>1</v>
      </c>
      <c r="G44" s="12">
        <f>+G45</f>
        <v>0</v>
      </c>
      <c r="H44" s="13"/>
      <c r="I44" s="14">
        <v>35</v>
      </c>
      <c r="J44" s="14">
        <v>3</v>
      </c>
    </row>
    <row r="45" spans="1:10" ht="42" customHeight="1" x14ac:dyDescent="0.15">
      <c r="A45" s="15"/>
      <c r="B45" s="16"/>
      <c r="C45" s="16"/>
      <c r="D45" s="17" t="s">
        <v>27</v>
      </c>
      <c r="E45" s="10" t="s">
        <v>12</v>
      </c>
      <c r="F45" s="11">
        <v>1</v>
      </c>
      <c r="G45" s="12">
        <f>+G46</f>
        <v>0</v>
      </c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28</v>
      </c>
      <c r="E46" s="10" t="s">
        <v>12</v>
      </c>
      <c r="F46" s="11">
        <v>1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38" t="s">
        <v>41</v>
      </c>
      <c r="B47" s="39"/>
      <c r="C47" s="39"/>
      <c r="D47" s="40"/>
      <c r="E47" s="10" t="s">
        <v>12</v>
      </c>
      <c r="F47" s="11">
        <v>1</v>
      </c>
      <c r="G47" s="12">
        <f>+G48</f>
        <v>0</v>
      </c>
      <c r="H47" s="13"/>
      <c r="I47" s="14">
        <v>38</v>
      </c>
      <c r="J47" s="14"/>
    </row>
    <row r="48" spans="1:10" ht="42" customHeight="1" x14ac:dyDescent="0.15">
      <c r="A48" s="38" t="s">
        <v>42</v>
      </c>
      <c r="B48" s="39"/>
      <c r="C48" s="39"/>
      <c r="D48" s="40"/>
      <c r="E48" s="10" t="s">
        <v>12</v>
      </c>
      <c r="F48" s="11">
        <v>1</v>
      </c>
      <c r="G48" s="12">
        <f>+G49</f>
        <v>0</v>
      </c>
      <c r="H48" s="13"/>
      <c r="I48" s="14">
        <v>39</v>
      </c>
      <c r="J48" s="14">
        <v>1</v>
      </c>
    </row>
    <row r="49" spans="1:10" ht="42" customHeight="1" x14ac:dyDescent="0.15">
      <c r="A49" s="15"/>
      <c r="B49" s="39" t="s">
        <v>42</v>
      </c>
      <c r="C49" s="39"/>
      <c r="D49" s="40"/>
      <c r="E49" s="10" t="s">
        <v>12</v>
      </c>
      <c r="F49" s="11">
        <v>1</v>
      </c>
      <c r="G49" s="12">
        <f>+G50</f>
        <v>0</v>
      </c>
      <c r="H49" s="13"/>
      <c r="I49" s="14">
        <v>40</v>
      </c>
      <c r="J49" s="14">
        <v>2</v>
      </c>
    </row>
    <row r="50" spans="1:10" ht="42" customHeight="1" x14ac:dyDescent="0.15">
      <c r="A50" s="15"/>
      <c r="B50" s="16"/>
      <c r="C50" s="39" t="s">
        <v>42</v>
      </c>
      <c r="D50" s="40"/>
      <c r="E50" s="10" t="s">
        <v>12</v>
      </c>
      <c r="F50" s="11">
        <v>1</v>
      </c>
      <c r="G50" s="12">
        <f>+G51</f>
        <v>0</v>
      </c>
      <c r="H50" s="13"/>
      <c r="I50" s="14">
        <v>41</v>
      </c>
      <c r="J50" s="14">
        <v>3</v>
      </c>
    </row>
    <row r="51" spans="1:10" ht="42" customHeight="1" x14ac:dyDescent="0.15">
      <c r="A51" s="15"/>
      <c r="B51" s="16"/>
      <c r="C51" s="16"/>
      <c r="D51" s="17" t="s">
        <v>43</v>
      </c>
      <c r="E51" s="10" t="s">
        <v>12</v>
      </c>
      <c r="F51" s="11">
        <v>1</v>
      </c>
      <c r="G51" s="12">
        <f>+G52</f>
        <v>0</v>
      </c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44</v>
      </c>
      <c r="E52" s="10" t="s">
        <v>12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38" t="s">
        <v>45</v>
      </c>
      <c r="B53" s="39"/>
      <c r="C53" s="39"/>
      <c r="D53" s="40"/>
      <c r="E53" s="10" t="s">
        <v>12</v>
      </c>
      <c r="F53" s="11">
        <v>1</v>
      </c>
      <c r="G53" s="18"/>
      <c r="H53" s="13"/>
      <c r="I53" s="14">
        <v>44</v>
      </c>
      <c r="J53" s="14"/>
    </row>
    <row r="54" spans="1:10" ht="42" customHeight="1" x14ac:dyDescent="0.15">
      <c r="A54" s="38" t="s">
        <v>46</v>
      </c>
      <c r="B54" s="39"/>
      <c r="C54" s="39"/>
      <c r="D54" s="40"/>
      <c r="E54" s="10" t="s">
        <v>12</v>
      </c>
      <c r="F54" s="11">
        <v>1</v>
      </c>
      <c r="G54" s="12">
        <f>+G31</f>
        <v>0</v>
      </c>
      <c r="H54" s="13"/>
      <c r="I54" s="14">
        <v>45</v>
      </c>
      <c r="J54" s="14"/>
    </row>
    <row r="55" spans="1:10" ht="42" customHeight="1" x14ac:dyDescent="0.15">
      <c r="A55" s="35" t="s">
        <v>47</v>
      </c>
      <c r="B55" s="36"/>
      <c r="C55" s="36"/>
      <c r="D55" s="37"/>
      <c r="E55" s="19" t="s">
        <v>12</v>
      </c>
      <c r="F55" s="20">
        <v>1</v>
      </c>
      <c r="G55" s="21">
        <f>+G30+G54</f>
        <v>0</v>
      </c>
      <c r="I55" s="22">
        <v>46</v>
      </c>
      <c r="J55" s="22">
        <v>30</v>
      </c>
    </row>
    <row r="56" spans="1:10" ht="42" customHeight="1" x14ac:dyDescent="0.15">
      <c r="A56" s="26" t="s">
        <v>48</v>
      </c>
      <c r="B56" s="27"/>
      <c r="C56" s="27"/>
      <c r="D56" s="28"/>
      <c r="E56" s="23" t="s">
        <v>49</v>
      </c>
      <c r="F56" s="24" t="s">
        <v>49</v>
      </c>
      <c r="G56" s="25">
        <f>G55</f>
        <v>0</v>
      </c>
      <c r="I56" s="22">
        <v>47</v>
      </c>
      <c r="J56" s="22">
        <v>90</v>
      </c>
    </row>
    <row r="57" spans="1:10" ht="42" customHeight="1" x14ac:dyDescent="0.15"/>
    <row r="58" spans="1:10" ht="42" customHeight="1" x14ac:dyDescent="0.15"/>
  </sheetData>
  <sheetProtection algorithmName="SHA-512" hashValue="GNwtkLcYhbZH1lstzjcZwsveh/5p/48vCjNq0JpZC8DVveL1PTlv5QVVL9DhXTT3eI28DqXOa1XkGPBurdDQhg==" saltValue="Ntt+2/AOW+tp4hTLbTtY6w==" spinCount="100000" sheet="1" objects="1" scenarios="1"/>
  <mergeCells count="39">
    <mergeCell ref="C50:D50"/>
    <mergeCell ref="A53:D53"/>
    <mergeCell ref="A54:D54"/>
    <mergeCell ref="B43:D43"/>
    <mergeCell ref="C44:D44"/>
    <mergeCell ref="A47:D47"/>
    <mergeCell ref="A48:D48"/>
    <mergeCell ref="B49:D49"/>
    <mergeCell ref="C35:D35"/>
    <mergeCell ref="A39:D39"/>
    <mergeCell ref="A40:D40"/>
    <mergeCell ref="A41:D41"/>
    <mergeCell ref="A42:D42"/>
    <mergeCell ref="A30:D30"/>
    <mergeCell ref="A31:D31"/>
    <mergeCell ref="A32:D32"/>
    <mergeCell ref="A33:D33"/>
    <mergeCell ref="B34:D34"/>
    <mergeCell ref="A23:D23"/>
    <mergeCell ref="B24:D24"/>
    <mergeCell ref="C25:D25"/>
    <mergeCell ref="A28:D28"/>
    <mergeCell ref="A29:D29"/>
    <mergeCell ref="A56:D56"/>
    <mergeCell ref="B8:G8"/>
    <mergeCell ref="A9:D9"/>
    <mergeCell ref="F3:G3"/>
    <mergeCell ref="F4:G4"/>
    <mergeCell ref="F5:G5"/>
    <mergeCell ref="A7:G7"/>
    <mergeCell ref="A55:D55"/>
    <mergeCell ref="A10:D10"/>
    <mergeCell ref="A11:D11"/>
    <mergeCell ref="A12:D12"/>
    <mergeCell ref="B13:D13"/>
    <mergeCell ref="C14:D14"/>
    <mergeCell ref="A20:D20"/>
    <mergeCell ref="A21:D21"/>
    <mergeCell ref="A22:D2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2025-07-02T05:13:28Z</dcterms:modified>
</cp:coreProperties>
</file>